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2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G12" i="1" l="1"/>
  <c r="G21" i="1" l="1"/>
  <c r="G22" i="1"/>
  <c r="G41" i="1" l="1"/>
  <c r="G37" i="1"/>
  <c r="G19" i="1" l="1"/>
  <c r="G18" i="1" s="1"/>
  <c r="G17" i="1" s="1"/>
  <c r="G11" i="1" l="1"/>
  <c r="G47" i="1" s="1"/>
</calcChain>
</file>

<file path=xl/sharedStrings.xml><?xml version="1.0" encoding="utf-8"?>
<sst xmlns="http://schemas.openxmlformats.org/spreadsheetml/2006/main" count="232" uniqueCount="71">
  <si>
    <t/>
  </si>
  <si>
    <t>рублей</t>
  </si>
  <si>
    <t>Наименование</t>
  </si>
  <si>
    <t>ГРБС</t>
  </si>
  <si>
    <t>Рз</t>
  </si>
  <si>
    <t>Пр</t>
  </si>
  <si>
    <t>ЦСР</t>
  </si>
  <si>
    <t>ВР</t>
  </si>
  <si>
    <t>1</t>
  </si>
  <si>
    <t>2</t>
  </si>
  <si>
    <t>3</t>
  </si>
  <si>
    <t>4</t>
  </si>
  <si>
    <t>5</t>
  </si>
  <si>
    <t>6</t>
  </si>
  <si>
    <t>8</t>
  </si>
  <si>
    <t>10</t>
  </si>
  <si>
    <t>11</t>
  </si>
  <si>
    <t>14</t>
  </si>
  <si>
    <t>901</t>
  </si>
  <si>
    <t>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</si>
  <si>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</si>
  <si>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</si>
  <si>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</si>
  <si>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</si>
  <si>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05</t>
  </si>
  <si>
    <t>07</t>
  </si>
  <si>
    <t>Предоставление субсидий бюджетным, автономным учреждениям и иным некоммерческим организациям</t>
  </si>
  <si>
    <t>600</t>
  </si>
  <si>
    <t>02</t>
  </si>
  <si>
    <t>03</t>
  </si>
  <si>
    <t>Жилищно-коммунальное хозяйство</t>
  </si>
  <si>
    <t>Резервный фонд Правительства Брянской области</t>
  </si>
  <si>
    <t>70 0 00 10120</t>
  </si>
  <si>
    <t>Благоустройство</t>
  </si>
  <si>
    <t>Организация и обеспечение освещение улиц</t>
  </si>
  <si>
    <t>01 4 24 81690</t>
  </si>
  <si>
    <t>Мероприятия по благоустройству</t>
  </si>
  <si>
    <t>01 4 24 81730</t>
  </si>
  <si>
    <t>Образование</t>
  </si>
  <si>
    <t>Социальная политика</t>
  </si>
  <si>
    <t>Социальное обеспечение и иные выплаты населению</t>
  </si>
  <si>
    <t>300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</si>
  <si>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</si>
  <si>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</si>
  <si>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320</t>
  </si>
  <si>
    <t>Отдел образования администрации Стародубского муниципального округа Брянской области</t>
  </si>
  <si>
    <t>903</t>
  </si>
  <si>
    <t>Дошкольное образование</t>
  </si>
  <si>
    <t>Субсидии бюджетным учреждениям</t>
  </si>
  <si>
    <t>610</t>
  </si>
  <si>
    <t>Дошкольные образовательные организации</t>
  </si>
  <si>
    <t>03 4 01 80300</t>
  </si>
  <si>
    <t>Общее образование</t>
  </si>
  <si>
    <t>Мероприятия по работе с семьей. детьми и молодежью</t>
  </si>
  <si>
    <t>03 4 02 82360</t>
  </si>
  <si>
    <t>ИТОГО:</t>
  </si>
  <si>
    <t xml:space="preserve">Приложение № 3.4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годов"от  20.12.2024  года   № 489  </t>
  </si>
  <si>
    <t>Изменение распределения бюджетных ассигнований по  ведомственной структуре расходов бюджета Стародубского муниципального округа Брянской области на 2025 год и на плановый период 2026 и 2027 годов</t>
  </si>
  <si>
    <t xml:space="preserve"> 2025 год</t>
  </si>
  <si>
    <t xml:space="preserve"> 2026 год</t>
  </si>
  <si>
    <t xml:space="preserve"> 2027 год</t>
  </si>
  <si>
    <t>Администрация Стародубского муниципального округа Брянской области</t>
  </si>
  <si>
    <t>03 4 02 82350</t>
  </si>
  <si>
    <t>Организация питания в образовательных организациях</t>
  </si>
  <si>
    <t>Субсидии автономным учреждениям</t>
  </si>
  <si>
    <t>Оздоровительная кампания детей</t>
  </si>
  <si>
    <t>03 4 02 82380</t>
  </si>
  <si>
    <t>Эксплуатация и содержание имущества казны муниципального образования</t>
  </si>
  <si>
    <t>01 4 28 80920</t>
  </si>
  <si>
    <t>Коммунальное хозяйство</t>
  </si>
  <si>
    <t>Приложение № 2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_27.05.2025_года №_537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</si>
</sst>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</font>
    <font>
      <sz val="12"/>
      <color rgb="FF000000"/>
      <name val="Times New Roman"/>
    </font>
    <font>
      <b/>
      <sz val="12"/>
      <color rgb="FF000000"/>
      <name val="Times New Roman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0" fillId="0" borderId="0" xfId="0" applyFont="1" applyFill="1" applyAlignment="1">
      <alignment vertical="top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3:I47"/>
  <sheetViews>
    <sheetView tabSelected="1" workbookViewId="0">
      <selection activeCell="G3" sqref="G3:I4"/>
    </sheetView>
  </sheetViews>
  <sheetFormatPr defaultRowHeight="12.75" x14ac:dyDescent="0.2"/>
  <cols>
    <col min="1" max="1" width="45.83203125" customWidth="1"/>
    <col min="2" max="2" width="8.83203125" customWidth="1"/>
    <col min="3" max="3" width="6.33203125" customWidth="1"/>
    <col min="4" max="4" width="6.5" customWidth="1"/>
    <col min="5" max="5" width="20.1640625" customWidth="1"/>
    <col min="6" max="6" width="9" customWidth="1"/>
    <col min="7" max="9" width="19.6640625" customWidth="1"/>
  </cols>
  <sheetData>
    <row r="3" spans="1:9" ht="51" customHeight="1" x14ac:dyDescent="0.2">
      <c r="G3" s="25" t="s">
        <v>70</v>
      </c>
      <c r="H3" s="26"/>
      <c r="I3" s="26"/>
    </row>
    <row r="4" spans="1:9" ht="78.75" customHeight="1" x14ac:dyDescent="0.2">
      <c r="G4" s="26"/>
      <c r="H4" s="26"/>
      <c r="I4" s="26"/>
    </row>
    <row r="5" spans="1:9" ht="40.5" customHeight="1" x14ac:dyDescent="0.2">
      <c r="G5" s="25" t="s">
        <v>56</v>
      </c>
      <c r="H5" s="26"/>
      <c r="I5" s="26"/>
    </row>
    <row r="6" spans="1:9" ht="75.75" customHeight="1" x14ac:dyDescent="0.2">
      <c r="A6" s="1" t="s">
        <v>0</v>
      </c>
      <c r="B6" s="1" t="s">
        <v>0</v>
      </c>
      <c r="C6" s="1" t="s">
        <v>0</v>
      </c>
      <c r="D6" s="2" t="s">
        <v>0</v>
      </c>
      <c r="E6" s="2" t="s">
        <v>0</v>
      </c>
      <c r="F6" s="2" t="s">
        <v>0</v>
      </c>
      <c r="G6" s="26"/>
      <c r="H6" s="26"/>
      <c r="I6" s="26"/>
    </row>
    <row r="7" spans="1:9" ht="43.5" customHeight="1" x14ac:dyDescent="0.2">
      <c r="A7" s="21" t="s">
        <v>57</v>
      </c>
      <c r="B7" s="22"/>
      <c r="C7" s="22"/>
      <c r="D7" s="22"/>
      <c r="E7" s="22"/>
      <c r="F7" s="22"/>
      <c r="G7" s="22"/>
      <c r="H7" s="22"/>
      <c r="I7" s="22"/>
    </row>
    <row r="8" spans="1:9" ht="15" customHeight="1" x14ac:dyDescent="0.2">
      <c r="A8" s="23" t="s">
        <v>1</v>
      </c>
      <c r="B8" s="23"/>
      <c r="C8" s="23"/>
      <c r="D8" s="23"/>
      <c r="E8" s="23"/>
      <c r="F8" s="23"/>
      <c r="G8" s="23"/>
      <c r="H8" s="23"/>
      <c r="I8" s="23"/>
    </row>
    <row r="9" spans="1:9" ht="28.15" customHeight="1" x14ac:dyDescent="0.2">
      <c r="A9" s="3" t="s">
        <v>2</v>
      </c>
      <c r="B9" s="3" t="s">
        <v>3</v>
      </c>
      <c r="C9" s="3" t="s">
        <v>4</v>
      </c>
      <c r="D9" s="3" t="s">
        <v>5</v>
      </c>
      <c r="E9" s="3" t="s">
        <v>6</v>
      </c>
      <c r="F9" s="3" t="s">
        <v>7</v>
      </c>
      <c r="G9" s="12" t="s">
        <v>58</v>
      </c>
      <c r="H9" s="12" t="s">
        <v>59</v>
      </c>
      <c r="I9" s="12" t="s">
        <v>60</v>
      </c>
    </row>
    <row r="10" spans="1:9" ht="14.45" customHeight="1" x14ac:dyDescent="0.2">
      <c r="A10" s="3" t="s">
        <v>8</v>
      </c>
      <c r="B10" s="3" t="s">
        <v>9</v>
      </c>
      <c r="C10" s="3" t="s">
        <v>10</v>
      </c>
      <c r="D10" s="3" t="s">
        <v>11</v>
      </c>
      <c r="E10" s="3" t="s">
        <v>12</v>
      </c>
      <c r="F10" s="3" t="s">
        <v>13</v>
      </c>
      <c r="G10" s="3" t="s">
        <v>14</v>
      </c>
      <c r="H10" s="3" t="s">
        <v>16</v>
      </c>
      <c r="I10" s="3" t="s">
        <v>17</v>
      </c>
    </row>
    <row r="11" spans="1:9" ht="64.5" customHeight="1" x14ac:dyDescent="0.2">
      <c r="A11" s="13" t="s">
        <v>61</v>
      </c>
      <c r="B11" s="5" t="s">
        <v>18</v>
      </c>
      <c r="C11" s="5" t="s">
        <v>0</v>
      </c>
      <c r="D11" s="5" t="s">
        <v>0</v>
      </c>
      <c r="E11" s="6" t="s">
        <v>0</v>
      </c>
      <c r="F11" s="6" t="s">
        <v>0</v>
      </c>
      <c r="G11" s="7">
        <f>G12+G24</f>
        <v>15518983.27</v>
      </c>
      <c r="H11" s="7">
        <v>0</v>
      </c>
      <c r="I11" s="7">
        <v>0</v>
      </c>
    </row>
    <row r="12" spans="1:9" ht="15" customHeight="1" x14ac:dyDescent="0.2">
      <c r="A12" s="20" t="s">
        <v>30</v>
      </c>
      <c r="B12" s="3" t="s">
        <v>18</v>
      </c>
      <c r="C12" s="3" t="s">
        <v>24</v>
      </c>
      <c r="D12" s="3" t="s">
        <v>0</v>
      </c>
      <c r="E12" s="3" t="s">
        <v>0</v>
      </c>
      <c r="F12" s="3" t="s">
        <v>0</v>
      </c>
      <c r="G12" s="9">
        <f>G18+G21+G13</f>
        <v>5176197</v>
      </c>
      <c r="H12" s="9">
        <v>0</v>
      </c>
      <c r="I12" s="9">
        <v>0</v>
      </c>
    </row>
    <row r="13" spans="1:9" s="18" customFormat="1" ht="15.75" x14ac:dyDescent="0.2">
      <c r="A13" s="20" t="s">
        <v>69</v>
      </c>
      <c r="B13" s="3" t="s">
        <v>18</v>
      </c>
      <c r="C13" s="3" t="s">
        <v>24</v>
      </c>
      <c r="D13" s="19" t="s">
        <v>28</v>
      </c>
      <c r="E13" s="3"/>
      <c r="F13" s="3"/>
      <c r="G13" s="9">
        <v>100000</v>
      </c>
      <c r="H13" s="9">
        <v>0</v>
      </c>
      <c r="I13" s="9">
        <v>0</v>
      </c>
    </row>
    <row r="14" spans="1:9" s="18" customFormat="1" ht="47.25" x14ac:dyDescent="0.2">
      <c r="A14" s="17" t="s">
        <v>67</v>
      </c>
      <c r="B14" s="3" t="s">
        <v>18</v>
      </c>
      <c r="C14" s="3" t="s">
        <v>24</v>
      </c>
      <c r="D14" s="19" t="s">
        <v>28</v>
      </c>
      <c r="E14" s="12" t="s">
        <v>68</v>
      </c>
      <c r="F14" s="3"/>
      <c r="G14" s="9">
        <v>100000</v>
      </c>
      <c r="H14" s="9">
        <v>0</v>
      </c>
      <c r="I14" s="9">
        <v>0</v>
      </c>
    </row>
    <row r="15" spans="1:9" s="18" customFormat="1" ht="47.25" x14ac:dyDescent="0.2">
      <c r="A15" s="10" t="s">
        <v>20</v>
      </c>
      <c r="B15" s="3" t="s">
        <v>18</v>
      </c>
      <c r="C15" s="3" t="s">
        <v>24</v>
      </c>
      <c r="D15" s="19" t="s">
        <v>28</v>
      </c>
      <c r="E15" s="12" t="s">
        <v>68</v>
      </c>
      <c r="F15" s="3">
        <v>200</v>
      </c>
      <c r="G15" s="9">
        <v>100000</v>
      </c>
      <c r="H15" s="9">
        <v>0</v>
      </c>
      <c r="I15" s="9">
        <v>0</v>
      </c>
    </row>
    <row r="16" spans="1:9" s="18" customFormat="1" ht="47.25" x14ac:dyDescent="0.2">
      <c r="A16" s="10" t="s">
        <v>22</v>
      </c>
      <c r="B16" s="3" t="s">
        <v>18</v>
      </c>
      <c r="C16" s="3" t="s">
        <v>24</v>
      </c>
      <c r="D16" s="19" t="s">
        <v>28</v>
      </c>
      <c r="E16" s="12" t="s">
        <v>68</v>
      </c>
      <c r="F16" s="3">
        <v>240</v>
      </c>
      <c r="G16" s="9">
        <v>100000</v>
      </c>
      <c r="H16" s="9">
        <v>0</v>
      </c>
      <c r="I16" s="9">
        <v>0</v>
      </c>
    </row>
    <row r="17" spans="1:9" ht="15.95" customHeight="1" x14ac:dyDescent="0.2">
      <c r="A17" s="8" t="s">
        <v>33</v>
      </c>
      <c r="B17" s="3" t="s">
        <v>18</v>
      </c>
      <c r="C17" s="3" t="s">
        <v>24</v>
      </c>
      <c r="D17" s="3" t="s">
        <v>29</v>
      </c>
      <c r="E17" s="3" t="s">
        <v>0</v>
      </c>
      <c r="F17" s="3" t="s">
        <v>0</v>
      </c>
      <c r="G17" s="9">
        <f>G18+G21</f>
        <v>5076197</v>
      </c>
      <c r="H17" s="9">
        <v>0</v>
      </c>
      <c r="I17" s="9">
        <v>0</v>
      </c>
    </row>
    <row r="18" spans="1:9" ht="32.25" customHeight="1" x14ac:dyDescent="0.2">
      <c r="A18" s="10" t="s">
        <v>34</v>
      </c>
      <c r="B18" s="3" t="s">
        <v>18</v>
      </c>
      <c r="C18" s="3" t="s">
        <v>24</v>
      </c>
      <c r="D18" s="3" t="s">
        <v>29</v>
      </c>
      <c r="E18" s="3" t="s">
        <v>35</v>
      </c>
      <c r="F18" s="11" t="s">
        <v>0</v>
      </c>
      <c r="G18" s="9">
        <f>G19</f>
        <v>1876197</v>
      </c>
      <c r="H18" s="9">
        <v>0</v>
      </c>
      <c r="I18" s="9">
        <v>0</v>
      </c>
    </row>
    <row r="19" spans="1:9" ht="48.95" customHeight="1" x14ac:dyDescent="0.2">
      <c r="A19" s="10" t="s">
        <v>20</v>
      </c>
      <c r="B19" s="3" t="s">
        <v>18</v>
      </c>
      <c r="C19" s="3" t="s">
        <v>24</v>
      </c>
      <c r="D19" s="3" t="s">
        <v>29</v>
      </c>
      <c r="E19" s="3" t="s">
        <v>35</v>
      </c>
      <c r="F19" s="3" t="s">
        <v>21</v>
      </c>
      <c r="G19" s="9">
        <f>G20</f>
        <v>1876197</v>
      </c>
      <c r="H19" s="9">
        <v>0</v>
      </c>
      <c r="I19" s="9">
        <v>0</v>
      </c>
    </row>
    <row r="20" spans="1:9" ht="48.95" customHeight="1" x14ac:dyDescent="0.2">
      <c r="A20" s="10" t="s">
        <v>22</v>
      </c>
      <c r="B20" s="3" t="s">
        <v>18</v>
      </c>
      <c r="C20" s="3" t="s">
        <v>24</v>
      </c>
      <c r="D20" s="3" t="s">
        <v>29</v>
      </c>
      <c r="E20" s="3" t="s">
        <v>35</v>
      </c>
      <c r="F20" s="3" t="s">
        <v>23</v>
      </c>
      <c r="G20" s="9">
        <v>1876197</v>
      </c>
      <c r="H20" s="9">
        <v>0</v>
      </c>
      <c r="I20" s="9">
        <v>0</v>
      </c>
    </row>
    <row r="21" spans="1:9" ht="15" customHeight="1" x14ac:dyDescent="0.2">
      <c r="A21" s="10" t="s">
        <v>36</v>
      </c>
      <c r="B21" s="3" t="s">
        <v>18</v>
      </c>
      <c r="C21" s="3" t="s">
        <v>24</v>
      </c>
      <c r="D21" s="3" t="s">
        <v>29</v>
      </c>
      <c r="E21" s="3" t="s">
        <v>37</v>
      </c>
      <c r="F21" s="11" t="s">
        <v>0</v>
      </c>
      <c r="G21" s="9">
        <f>G23</f>
        <v>3200000</v>
      </c>
      <c r="H21" s="9">
        <v>0</v>
      </c>
      <c r="I21" s="9">
        <v>0</v>
      </c>
    </row>
    <row r="22" spans="1:9" ht="48.95" customHeight="1" x14ac:dyDescent="0.2">
      <c r="A22" s="10" t="s">
        <v>20</v>
      </c>
      <c r="B22" s="3" t="s">
        <v>18</v>
      </c>
      <c r="C22" s="3" t="s">
        <v>24</v>
      </c>
      <c r="D22" s="3" t="s">
        <v>29</v>
      </c>
      <c r="E22" s="3" t="s">
        <v>37</v>
      </c>
      <c r="F22" s="3" t="s">
        <v>21</v>
      </c>
      <c r="G22" s="9">
        <f>G23</f>
        <v>3200000</v>
      </c>
      <c r="H22" s="9">
        <v>0</v>
      </c>
      <c r="I22" s="9">
        <v>0</v>
      </c>
    </row>
    <row r="23" spans="1:9" ht="48.95" customHeight="1" x14ac:dyDescent="0.2">
      <c r="A23" s="10" t="s">
        <v>22</v>
      </c>
      <c r="B23" s="3" t="s">
        <v>18</v>
      </c>
      <c r="C23" s="3" t="s">
        <v>24</v>
      </c>
      <c r="D23" s="3" t="s">
        <v>29</v>
      </c>
      <c r="E23" s="3" t="s">
        <v>37</v>
      </c>
      <c r="F23" s="3" t="s">
        <v>23</v>
      </c>
      <c r="G23" s="9">
        <v>3200000</v>
      </c>
      <c r="H23" s="9">
        <v>0</v>
      </c>
      <c r="I23" s="9">
        <v>0</v>
      </c>
    </row>
    <row r="24" spans="1:9" ht="15" customHeight="1" x14ac:dyDescent="0.2">
      <c r="A24" s="8" t="s">
        <v>39</v>
      </c>
      <c r="B24" s="3" t="s">
        <v>18</v>
      </c>
      <c r="C24" s="3" t="s">
        <v>15</v>
      </c>
      <c r="D24" s="3" t="s">
        <v>0</v>
      </c>
      <c r="E24" s="3" t="s">
        <v>0</v>
      </c>
      <c r="F24" s="3" t="s">
        <v>0</v>
      </c>
      <c r="G24" s="9">
        <v>10342786.27</v>
      </c>
      <c r="H24" s="9">
        <v>0</v>
      </c>
      <c r="I24" s="9">
        <v>0</v>
      </c>
    </row>
    <row r="25" spans="1:9" ht="15.95" customHeight="1" x14ac:dyDescent="0.2">
      <c r="A25" s="8" t="s">
        <v>42</v>
      </c>
      <c r="B25" s="3" t="s">
        <v>18</v>
      </c>
      <c r="C25" s="3" t="s">
        <v>15</v>
      </c>
      <c r="D25" s="3" t="s">
        <v>29</v>
      </c>
      <c r="E25" s="3" t="s">
        <v>0</v>
      </c>
      <c r="F25" s="3" t="s">
        <v>0</v>
      </c>
      <c r="G25" s="9">
        <v>10342786.27</v>
      </c>
      <c r="H25" s="9">
        <v>0</v>
      </c>
      <c r="I25" s="9">
        <v>0</v>
      </c>
    </row>
    <row r="26" spans="1:9" ht="32.25" customHeight="1" x14ac:dyDescent="0.2">
      <c r="A26" s="10" t="s">
        <v>31</v>
      </c>
      <c r="B26" s="3" t="s">
        <v>18</v>
      </c>
      <c r="C26" s="3" t="s">
        <v>15</v>
      </c>
      <c r="D26" s="3" t="s">
        <v>29</v>
      </c>
      <c r="E26" s="3" t="s">
        <v>32</v>
      </c>
      <c r="F26" s="11" t="s">
        <v>0</v>
      </c>
      <c r="G26" s="9">
        <v>10342786.27</v>
      </c>
      <c r="H26" s="9">
        <v>0</v>
      </c>
      <c r="I26" s="9">
        <v>0</v>
      </c>
    </row>
    <row r="27" spans="1:9" ht="32.25" customHeight="1" x14ac:dyDescent="0.2">
      <c r="A27" s="10" t="s">
        <v>40</v>
      </c>
      <c r="B27" s="3" t="s">
        <v>18</v>
      </c>
      <c r="C27" s="3" t="s">
        <v>15</v>
      </c>
      <c r="D27" s="3" t="s">
        <v>29</v>
      </c>
      <c r="E27" s="3" t="s">
        <v>32</v>
      </c>
      <c r="F27" s="3" t="s">
        <v>41</v>
      </c>
      <c r="G27" s="9">
        <v>10342786.27</v>
      </c>
      <c r="H27" s="9">
        <v>0</v>
      </c>
      <c r="I27" s="9">
        <v>0</v>
      </c>
    </row>
    <row r="28" spans="1:9" ht="48.95" customHeight="1" x14ac:dyDescent="0.2">
      <c r="A28" s="10" t="s">
        <v>43</v>
      </c>
      <c r="B28" s="3" t="s">
        <v>18</v>
      </c>
      <c r="C28" s="3" t="s">
        <v>15</v>
      </c>
      <c r="D28" s="3" t="s">
        <v>29</v>
      </c>
      <c r="E28" s="3" t="s">
        <v>32</v>
      </c>
      <c r="F28" s="3" t="s">
        <v>44</v>
      </c>
      <c r="G28" s="9">
        <v>10342786.27</v>
      </c>
      <c r="H28" s="9">
        <v>0</v>
      </c>
      <c r="I28" s="9">
        <v>0</v>
      </c>
    </row>
    <row r="29" spans="1:9" ht="48.95" customHeight="1" x14ac:dyDescent="0.2">
      <c r="A29" s="4" t="s">
        <v>45</v>
      </c>
      <c r="B29" s="5" t="s">
        <v>46</v>
      </c>
      <c r="C29" s="5" t="s">
        <v>0</v>
      </c>
      <c r="D29" s="5" t="s">
        <v>0</v>
      </c>
      <c r="E29" s="6" t="s">
        <v>0</v>
      </c>
      <c r="F29" s="6" t="s">
        <v>0</v>
      </c>
      <c r="G29" s="7">
        <v>8958496.4199999999</v>
      </c>
      <c r="H29" s="7">
        <v>0</v>
      </c>
      <c r="I29" s="7">
        <v>0</v>
      </c>
    </row>
    <row r="30" spans="1:9" ht="15" customHeight="1" x14ac:dyDescent="0.2">
      <c r="A30" s="8" t="s">
        <v>38</v>
      </c>
      <c r="B30" s="3" t="s">
        <v>46</v>
      </c>
      <c r="C30" s="3" t="s">
        <v>25</v>
      </c>
      <c r="D30" s="3" t="s">
        <v>0</v>
      </c>
      <c r="E30" s="3" t="s">
        <v>0</v>
      </c>
      <c r="F30" s="3" t="s">
        <v>0</v>
      </c>
      <c r="G30" s="9">
        <v>8958496.4199999999</v>
      </c>
      <c r="H30" s="9">
        <v>0</v>
      </c>
      <c r="I30" s="9">
        <v>0</v>
      </c>
    </row>
    <row r="31" spans="1:9" ht="15.95" customHeight="1" x14ac:dyDescent="0.2">
      <c r="A31" s="8" t="s">
        <v>47</v>
      </c>
      <c r="B31" s="3" t="s">
        <v>46</v>
      </c>
      <c r="C31" s="3" t="s">
        <v>25</v>
      </c>
      <c r="D31" s="3" t="s">
        <v>19</v>
      </c>
      <c r="E31" s="3" t="s">
        <v>0</v>
      </c>
      <c r="F31" s="3" t="s">
        <v>0</v>
      </c>
      <c r="G31" s="9">
        <v>8907052.4199999999</v>
      </c>
      <c r="H31" s="9">
        <v>0</v>
      </c>
      <c r="I31" s="9">
        <v>0</v>
      </c>
    </row>
    <row r="32" spans="1:9" ht="32.25" customHeight="1" x14ac:dyDescent="0.2">
      <c r="A32" s="10" t="s">
        <v>50</v>
      </c>
      <c r="B32" s="3" t="s">
        <v>46</v>
      </c>
      <c r="C32" s="3" t="s">
        <v>25</v>
      </c>
      <c r="D32" s="3" t="s">
        <v>19</v>
      </c>
      <c r="E32" s="3" t="s">
        <v>51</v>
      </c>
      <c r="F32" s="11" t="s">
        <v>0</v>
      </c>
      <c r="G32" s="9">
        <v>8907052.4199999999</v>
      </c>
      <c r="H32" s="9">
        <v>0</v>
      </c>
      <c r="I32" s="9">
        <v>0</v>
      </c>
    </row>
    <row r="33" spans="1:9" ht="64.5" customHeight="1" x14ac:dyDescent="0.2">
      <c r="A33" s="10" t="s">
        <v>26</v>
      </c>
      <c r="B33" s="3" t="s">
        <v>46</v>
      </c>
      <c r="C33" s="3" t="s">
        <v>25</v>
      </c>
      <c r="D33" s="3" t="s">
        <v>19</v>
      </c>
      <c r="E33" s="3" t="s">
        <v>51</v>
      </c>
      <c r="F33" s="3" t="s">
        <v>27</v>
      </c>
      <c r="G33" s="9">
        <v>8907052.4199999999</v>
      </c>
      <c r="H33" s="9">
        <v>0</v>
      </c>
      <c r="I33" s="9">
        <v>0</v>
      </c>
    </row>
    <row r="34" spans="1:9" ht="15" customHeight="1" x14ac:dyDescent="0.2">
      <c r="A34" s="10" t="s">
        <v>48</v>
      </c>
      <c r="B34" s="3" t="s">
        <v>46</v>
      </c>
      <c r="C34" s="3" t="s">
        <v>25</v>
      </c>
      <c r="D34" s="3" t="s">
        <v>19</v>
      </c>
      <c r="E34" s="3" t="s">
        <v>51</v>
      </c>
      <c r="F34" s="3" t="s">
        <v>49</v>
      </c>
      <c r="G34" s="9">
        <v>8907052.4199999999</v>
      </c>
      <c r="H34" s="9">
        <v>0</v>
      </c>
      <c r="I34" s="9">
        <v>0</v>
      </c>
    </row>
    <row r="35" spans="1:9" ht="15.95" customHeight="1" x14ac:dyDescent="0.2">
      <c r="A35" s="8" t="s">
        <v>52</v>
      </c>
      <c r="B35" s="3" t="s">
        <v>46</v>
      </c>
      <c r="C35" s="3" t="s">
        <v>25</v>
      </c>
      <c r="D35" s="3" t="s">
        <v>28</v>
      </c>
      <c r="E35" s="3" t="s">
        <v>0</v>
      </c>
      <c r="F35" s="3" t="s">
        <v>0</v>
      </c>
      <c r="G35" s="9">
        <v>51444</v>
      </c>
      <c r="H35" s="9">
        <v>0</v>
      </c>
      <c r="I35" s="9">
        <v>0</v>
      </c>
    </row>
    <row r="36" spans="1:9" s="15" customFormat="1" ht="31.5" x14ac:dyDescent="0.2">
      <c r="A36" s="14" t="s">
        <v>63</v>
      </c>
      <c r="B36" s="3" t="s">
        <v>46</v>
      </c>
      <c r="C36" s="3" t="s">
        <v>25</v>
      </c>
      <c r="D36" s="3" t="s">
        <v>28</v>
      </c>
      <c r="E36" s="12" t="s">
        <v>62</v>
      </c>
      <c r="F36" s="3"/>
      <c r="G36" s="9">
        <v>-505440</v>
      </c>
      <c r="H36" s="9">
        <v>0</v>
      </c>
      <c r="I36" s="9">
        <v>0</v>
      </c>
    </row>
    <row r="37" spans="1:9" s="15" customFormat="1" ht="63" x14ac:dyDescent="0.2">
      <c r="A37" s="16" t="s">
        <v>26</v>
      </c>
      <c r="B37" s="3" t="s">
        <v>46</v>
      </c>
      <c r="C37" s="3" t="s">
        <v>25</v>
      </c>
      <c r="D37" s="3" t="s">
        <v>28</v>
      </c>
      <c r="E37" s="12" t="s">
        <v>62</v>
      </c>
      <c r="F37" s="3">
        <v>600</v>
      </c>
      <c r="G37" s="9">
        <f>G38+G39</f>
        <v>-505440</v>
      </c>
      <c r="H37" s="9">
        <v>0</v>
      </c>
      <c r="I37" s="9">
        <v>0</v>
      </c>
    </row>
    <row r="38" spans="1:9" s="15" customFormat="1" ht="15.75" x14ac:dyDescent="0.2">
      <c r="A38" s="10" t="s">
        <v>48</v>
      </c>
      <c r="B38" s="3" t="s">
        <v>46</v>
      </c>
      <c r="C38" s="3" t="s">
        <v>25</v>
      </c>
      <c r="D38" s="3" t="s">
        <v>28</v>
      </c>
      <c r="E38" s="3" t="s">
        <v>62</v>
      </c>
      <c r="F38" s="3">
        <v>610</v>
      </c>
      <c r="G38" s="9">
        <v>-446040</v>
      </c>
      <c r="H38" s="9">
        <v>0</v>
      </c>
      <c r="I38" s="9">
        <v>0</v>
      </c>
    </row>
    <row r="39" spans="1:9" s="15" customFormat="1" ht="15.75" x14ac:dyDescent="0.2">
      <c r="A39" s="14" t="s">
        <v>64</v>
      </c>
      <c r="B39" s="3" t="s">
        <v>46</v>
      </c>
      <c r="C39" s="3" t="s">
        <v>25</v>
      </c>
      <c r="D39" s="3" t="s">
        <v>28</v>
      </c>
      <c r="E39" s="3" t="s">
        <v>62</v>
      </c>
      <c r="F39" s="3">
        <v>620</v>
      </c>
      <c r="G39" s="9">
        <v>-59400</v>
      </c>
      <c r="H39" s="9">
        <v>0</v>
      </c>
      <c r="I39" s="9">
        <v>0</v>
      </c>
    </row>
    <row r="40" spans="1:9" s="15" customFormat="1" ht="15.75" x14ac:dyDescent="0.2">
      <c r="A40" s="14" t="s">
        <v>65</v>
      </c>
      <c r="B40" s="3" t="s">
        <v>46</v>
      </c>
      <c r="C40" s="3" t="s">
        <v>25</v>
      </c>
      <c r="D40" s="3" t="s">
        <v>28</v>
      </c>
      <c r="E40" s="3" t="s">
        <v>66</v>
      </c>
      <c r="F40" s="3"/>
      <c r="G40" s="9">
        <v>505440</v>
      </c>
      <c r="H40" s="9">
        <v>0</v>
      </c>
      <c r="I40" s="9">
        <v>0</v>
      </c>
    </row>
    <row r="41" spans="1:9" s="15" customFormat="1" ht="63" x14ac:dyDescent="0.2">
      <c r="A41" s="10" t="s">
        <v>26</v>
      </c>
      <c r="B41" s="3" t="s">
        <v>46</v>
      </c>
      <c r="C41" s="3" t="s">
        <v>25</v>
      </c>
      <c r="D41" s="3" t="s">
        <v>28</v>
      </c>
      <c r="E41" s="3" t="s">
        <v>66</v>
      </c>
      <c r="F41" s="3">
        <v>600</v>
      </c>
      <c r="G41" s="9">
        <f>G42+G43</f>
        <v>505440</v>
      </c>
      <c r="H41" s="9">
        <v>0</v>
      </c>
      <c r="I41" s="9">
        <v>0</v>
      </c>
    </row>
    <row r="42" spans="1:9" s="15" customFormat="1" ht="15.75" x14ac:dyDescent="0.2">
      <c r="A42" s="10" t="s">
        <v>48</v>
      </c>
      <c r="B42" s="3" t="s">
        <v>46</v>
      </c>
      <c r="C42" s="3" t="s">
        <v>25</v>
      </c>
      <c r="D42" s="3" t="s">
        <v>28</v>
      </c>
      <c r="E42" s="3" t="s">
        <v>66</v>
      </c>
      <c r="F42" s="3">
        <v>610</v>
      </c>
      <c r="G42" s="9">
        <v>446040</v>
      </c>
      <c r="H42" s="9">
        <v>0</v>
      </c>
      <c r="I42" s="9">
        <v>0</v>
      </c>
    </row>
    <row r="43" spans="1:9" s="15" customFormat="1" ht="15.75" x14ac:dyDescent="0.2">
      <c r="A43" s="14" t="s">
        <v>64</v>
      </c>
      <c r="B43" s="3" t="s">
        <v>46</v>
      </c>
      <c r="C43" s="3" t="s">
        <v>25</v>
      </c>
      <c r="D43" s="3" t="s">
        <v>28</v>
      </c>
      <c r="E43" s="3" t="s">
        <v>66</v>
      </c>
      <c r="F43" s="3">
        <v>620</v>
      </c>
      <c r="G43" s="9">
        <v>59400</v>
      </c>
      <c r="H43" s="9">
        <v>0</v>
      </c>
      <c r="I43" s="9">
        <v>0</v>
      </c>
    </row>
    <row r="44" spans="1:9" ht="32.25" customHeight="1" x14ac:dyDescent="0.2">
      <c r="A44" s="10" t="s">
        <v>53</v>
      </c>
      <c r="B44" s="3" t="s">
        <v>46</v>
      </c>
      <c r="C44" s="3" t="s">
        <v>25</v>
      </c>
      <c r="D44" s="3" t="s">
        <v>28</v>
      </c>
      <c r="E44" s="3" t="s">
        <v>54</v>
      </c>
      <c r="F44" s="11" t="s">
        <v>0</v>
      </c>
      <c r="G44" s="9">
        <v>51444</v>
      </c>
      <c r="H44" s="9">
        <v>0</v>
      </c>
      <c r="I44" s="9">
        <v>0</v>
      </c>
    </row>
    <row r="45" spans="1:9" ht="64.5" customHeight="1" x14ac:dyDescent="0.2">
      <c r="A45" s="10" t="s">
        <v>26</v>
      </c>
      <c r="B45" s="3" t="s">
        <v>46</v>
      </c>
      <c r="C45" s="3" t="s">
        <v>25</v>
      </c>
      <c r="D45" s="3" t="s">
        <v>28</v>
      </c>
      <c r="E45" s="3" t="s">
        <v>54</v>
      </c>
      <c r="F45" s="3" t="s">
        <v>27</v>
      </c>
      <c r="G45" s="9">
        <v>51444</v>
      </c>
      <c r="H45" s="9">
        <v>0</v>
      </c>
      <c r="I45" s="9">
        <v>0</v>
      </c>
    </row>
    <row r="46" spans="1:9" ht="15" customHeight="1" x14ac:dyDescent="0.2">
      <c r="A46" s="10" t="s">
        <v>48</v>
      </c>
      <c r="B46" s="3" t="s">
        <v>46</v>
      </c>
      <c r="C46" s="3" t="s">
        <v>25</v>
      </c>
      <c r="D46" s="3" t="s">
        <v>28</v>
      </c>
      <c r="E46" s="3" t="s">
        <v>54</v>
      </c>
      <c r="F46" s="3" t="s">
        <v>49</v>
      </c>
      <c r="G46" s="9">
        <v>51444</v>
      </c>
      <c r="H46" s="9">
        <v>0</v>
      </c>
      <c r="I46" s="9">
        <v>0</v>
      </c>
    </row>
    <row r="47" spans="1:9" ht="15" customHeight="1" x14ac:dyDescent="0.2">
      <c r="A47" s="24" t="s">
        <v>55</v>
      </c>
      <c r="B47" s="24"/>
      <c r="C47" s="24"/>
      <c r="D47" s="24"/>
      <c r="E47" s="24"/>
      <c r="F47" s="24"/>
      <c r="G47" s="7">
        <f>G29+G11</f>
        <v>24477479.689999998</v>
      </c>
      <c r="H47" s="7">
        <v>0</v>
      </c>
      <c r="I47" s="7">
        <v>0</v>
      </c>
    </row>
  </sheetData>
  <mergeCells count="5">
    <mergeCell ref="A7:I7"/>
    <mergeCell ref="A8:I8"/>
    <mergeCell ref="A47:F47"/>
    <mergeCell ref="G5:I6"/>
    <mergeCell ref="G3:I4"/>
  </mergeCells>
  <pageMargins left="0.39370080000000002" right="0.39370080000000002" top="0.55826770000000003" bottom="0.51259840000000001" header="0.3" footer="0.3"/>
  <pageSetup paperSize="9" scale="68" fitToHeight="0" orientation="portrait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2025-05-27T12:19:57Z</dcterms:modified>
</cp:coreProperties>
</file>